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80" windowWidth="10500" windowHeight="5448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F27" i="1" l="1"/>
  <c r="F21" i="1"/>
</calcChain>
</file>

<file path=xl/sharedStrings.xml><?xml version="1.0" encoding="utf-8"?>
<sst xmlns="http://schemas.openxmlformats.org/spreadsheetml/2006/main" count="31" uniqueCount="30">
  <si>
    <t>Председатель ТСН КП Тимашово ______________Новосельцев В.В.</t>
  </si>
  <si>
    <t>Статьи расходов</t>
  </si>
  <si>
    <t>Кол-во участков</t>
  </si>
  <si>
    <t>Доходы за год</t>
  </si>
  <si>
    <t>Расходы за месяц</t>
  </si>
  <si>
    <t>Расходы за год</t>
  </si>
  <si>
    <t>Оплата с участка в месяц</t>
  </si>
  <si>
    <t>Переходящий остаток денежных средств на счету в банке</t>
  </si>
  <si>
    <t>Техническое обслуживание ВЗУ и системы подачи воды(ежедневный осмотр, регулировка реле давления, герметизация колодцев, замена кранов(материал приобретается отдельно), ремонт, замена насосов (материалы приобретаются отдельно), пуск и остановка генератора, снятие показаний счетчика,содержание ограждения ВЗУ в соответствии с руководящими документами, ведение эксплуатационной документации, подготовка отчетности по водозабору.</t>
  </si>
  <si>
    <t>Техническое обслуживание КНС и очистных сооружений (ежедневный осмотр, чистка улавливателей, установка сеток на групповые колодцы, откачка и очистка колодцев от ила, герметизация колодцев (материалы оплачиваются отдельно) ремонт, замена насосов(материал приобретается отдельно), ведение эксплуатационной документации, содержание ограждения КНС в соответствии с руководящими документами)</t>
  </si>
  <si>
    <t>Вывоз ТБО, уборка площадки ТбО и ремонт ограждения, санитарная обработка площадки ТБО</t>
  </si>
  <si>
    <t>Уборка территории земли общего пользования в летний и зимний периоды( лето: покос травы, мойка, чистка дорог. Зима: очистка дорог от снега, посыпка песком или смесью, чистка подходов к электрощитам, пожарным гидрантам и техзонам)</t>
  </si>
  <si>
    <t>Охрана поселка</t>
  </si>
  <si>
    <t>Техническое обслуживание электрических сетей, включая оплату за электроэнергию,потребляемую имуществом общего пользования, потери,снятие показаний с индивидуальных приборов потребления, подключение новых домов к электроснабжению(счетчик приобретается за счет собственника), замена ламп включая закупку, электрических автоматов уличного освещения</t>
  </si>
  <si>
    <t>Техническое обслуживание газопровода общего пользования</t>
  </si>
  <si>
    <t>Содержание административного здания и шлагбаума(  обслуживание шлагбаума)</t>
  </si>
  <si>
    <t>Оплата труда</t>
  </si>
  <si>
    <t>- Председатель ТСН</t>
  </si>
  <si>
    <t xml:space="preserve">-Бухгалтер ТСН </t>
  </si>
  <si>
    <t>Отчисления в Фонды( ПФР, ФСС, ФФОМС) налоги (земельный, природопользования)</t>
  </si>
  <si>
    <t>Административные расходы ( программное обеспечение,почтовые расходы, канцтовары,интернет, мобильная связь, покупка оргтехники,   обслуживание сайта, юридические услуги, услуги банка, антиклещевая обработка(60 сот),  анализ воды, проведение общих собраний.</t>
  </si>
  <si>
    <t>Непредвиденные расходы( аварийные ситуации)</t>
  </si>
  <si>
    <t>Итого</t>
  </si>
  <si>
    <t>Целевые взносы ( 6000 с участка в год)</t>
  </si>
  <si>
    <t>Организация общих праздничных мероприятий, закупка новогодних украшений</t>
  </si>
  <si>
    <t>за въезд</t>
  </si>
  <si>
    <t>Постановка на кадастровый учет коммуникаций( 2 шт)</t>
  </si>
  <si>
    <t>Дорожный фонд формируется за счет целевых взносов за въезд большегрузного транспорта ( плановый и текущий ремонт дорог- 1400м2)</t>
  </si>
  <si>
    <t xml:space="preserve">Утверждена Протоколом Общего собрания ТСН КП Тимашово № </t>
  </si>
  <si>
    <r>
      <rPr>
        <b/>
        <sz val="14"/>
        <rFont val="Arial"/>
        <family val="2"/>
        <charset val="204"/>
      </rPr>
      <t>Предварительная смета доходов и расходов ТСН "КП Тимашово на 2022 год</t>
    </r>
    <r>
      <rPr>
        <b/>
        <sz val="16"/>
        <rFont val="Arial"/>
        <family val="2"/>
        <charset val="204"/>
      </rPr>
      <t xml:space="preserve">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</si>
</sst>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1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/>
    </xf>
    <xf numFmtId="0" fontId="0" fillId="0" borderId="9" xfId="0" applyBorder="1"/>
    <xf numFmtId="0" fontId="0" fillId="0" borderId="0" xfId="0" applyBorder="1"/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C26" sqref="C26"/>
    </sheetView>
  </sheetViews>
  <sheetFormatPr defaultRowHeight="14.4" x14ac:dyDescent="0.3"/>
  <cols>
    <col min="1" max="1" width="43.44140625" customWidth="1"/>
    <col min="3" max="3" width="9" customWidth="1"/>
    <col min="5" max="5" width="10.5546875" bestFit="1" customWidth="1"/>
    <col min="6" max="6" width="27.88671875" customWidth="1"/>
  </cols>
  <sheetData>
    <row r="1" spans="1:6" ht="104.4" customHeight="1" x14ac:dyDescent="0.3">
      <c r="A1" s="14" t="s">
        <v>29</v>
      </c>
      <c r="B1" s="15"/>
      <c r="C1" s="15"/>
      <c r="D1" s="15"/>
      <c r="E1" s="15"/>
      <c r="F1" s="16"/>
    </row>
    <row r="2" spans="1:6" ht="32.4" customHeight="1" x14ac:dyDescent="0.3">
      <c r="A2" s="3"/>
      <c r="B2" s="17" t="s">
        <v>28</v>
      </c>
      <c r="C2" s="17"/>
      <c r="D2" s="17"/>
      <c r="E2" s="17"/>
      <c r="F2" s="18"/>
    </row>
    <row r="3" spans="1:6" ht="34.200000000000003" customHeight="1" x14ac:dyDescent="0.3">
      <c r="A3" s="2"/>
      <c r="B3" s="19" t="s">
        <v>0</v>
      </c>
      <c r="C3" s="19"/>
      <c r="D3" s="19"/>
      <c r="E3" s="19"/>
      <c r="F3" s="20"/>
    </row>
    <row r="4" spans="1:6" ht="80.400000000000006" customHeight="1" x14ac:dyDescent="0.3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</row>
    <row r="5" spans="1:6" ht="26.4" x14ac:dyDescent="0.3">
      <c r="A5" s="1" t="s">
        <v>7</v>
      </c>
      <c r="B5" s="1"/>
      <c r="C5" s="1"/>
      <c r="D5" s="1"/>
      <c r="E5" s="1"/>
      <c r="F5" s="1"/>
    </row>
    <row r="6" spans="1:6" x14ac:dyDescent="0.3">
      <c r="A6" s="1"/>
      <c r="B6" s="1">
        <v>247</v>
      </c>
      <c r="C6" s="1">
        <v>10670400</v>
      </c>
      <c r="D6" s="1"/>
      <c r="E6" s="1"/>
      <c r="F6" s="1"/>
    </row>
    <row r="7" spans="1:6" ht="145.19999999999999" x14ac:dyDescent="0.3">
      <c r="A7" s="1" t="s">
        <v>8</v>
      </c>
      <c r="B7" s="1"/>
      <c r="C7" s="1"/>
      <c r="D7" s="1">
        <v>35000</v>
      </c>
      <c r="E7" s="1">
        <v>420000</v>
      </c>
      <c r="F7" s="1">
        <v>141.69999999999999</v>
      </c>
    </row>
    <row r="8" spans="1:6" ht="132" x14ac:dyDescent="0.3">
      <c r="A8" s="1" t="s">
        <v>9</v>
      </c>
      <c r="B8" s="1"/>
      <c r="C8" s="1"/>
      <c r="D8" s="1">
        <v>45000</v>
      </c>
      <c r="E8" s="1">
        <v>540000</v>
      </c>
      <c r="F8" s="1">
        <v>182.18</v>
      </c>
    </row>
    <row r="9" spans="1:6" ht="39.6" x14ac:dyDescent="0.3">
      <c r="A9" s="1" t="s">
        <v>10</v>
      </c>
      <c r="B9" s="1"/>
      <c r="C9" s="1"/>
      <c r="D9" s="1">
        <v>150000</v>
      </c>
      <c r="E9" s="1">
        <v>1800000</v>
      </c>
      <c r="F9" s="1">
        <v>607.28</v>
      </c>
    </row>
    <row r="10" spans="1:6" ht="79.2" x14ac:dyDescent="0.3">
      <c r="A10" s="1" t="s">
        <v>11</v>
      </c>
      <c r="B10" s="1"/>
      <c r="C10" s="1"/>
      <c r="D10" s="1">
        <v>150000</v>
      </c>
      <c r="E10" s="1">
        <v>1800000</v>
      </c>
      <c r="F10" s="1">
        <v>607.28</v>
      </c>
    </row>
    <row r="11" spans="1:6" x14ac:dyDescent="0.3">
      <c r="A11" s="1" t="s">
        <v>12</v>
      </c>
      <c r="B11" s="1"/>
      <c r="C11" s="1"/>
      <c r="D11" s="1">
        <v>170000</v>
      </c>
      <c r="E11" s="1">
        <v>2040000</v>
      </c>
      <c r="F11" s="1">
        <v>688.26</v>
      </c>
    </row>
    <row r="12" spans="1:6" ht="132" x14ac:dyDescent="0.3">
      <c r="A12" s="1" t="s">
        <v>13</v>
      </c>
      <c r="B12" s="1"/>
      <c r="C12" s="1"/>
      <c r="D12" s="1">
        <v>97350.11</v>
      </c>
      <c r="E12" s="1">
        <v>1168201.32</v>
      </c>
      <c r="F12" s="1">
        <v>394.13</v>
      </c>
    </row>
    <row r="13" spans="1:6" ht="26.4" x14ac:dyDescent="0.3">
      <c r="A13" s="1" t="s">
        <v>14</v>
      </c>
      <c r="B13" s="1"/>
      <c r="C13" s="1"/>
      <c r="D13" s="1">
        <v>8000</v>
      </c>
      <c r="E13" s="1">
        <v>96000</v>
      </c>
      <c r="F13" s="1">
        <v>32.39</v>
      </c>
    </row>
    <row r="14" spans="1:6" ht="26.4" x14ac:dyDescent="0.3">
      <c r="A14" s="1" t="s">
        <v>15</v>
      </c>
      <c r="B14" s="1"/>
      <c r="C14" s="1"/>
      <c r="D14" s="1">
        <v>5000</v>
      </c>
      <c r="E14" s="1">
        <v>60000</v>
      </c>
      <c r="F14" s="1">
        <v>20.239999999999998</v>
      </c>
    </row>
    <row r="15" spans="1:6" x14ac:dyDescent="0.3">
      <c r="A15" s="1" t="s">
        <v>16</v>
      </c>
      <c r="B15" s="1"/>
      <c r="C15" s="1"/>
      <c r="D15" s="1">
        <v>110000</v>
      </c>
      <c r="E15" s="1">
        <v>1320000</v>
      </c>
      <c r="F15" s="1">
        <v>445.34</v>
      </c>
    </row>
    <row r="16" spans="1:6" x14ac:dyDescent="0.3">
      <c r="A16" s="1" t="s">
        <v>17</v>
      </c>
      <c r="B16" s="1"/>
      <c r="C16" s="1"/>
      <c r="D16" s="1">
        <v>65000</v>
      </c>
      <c r="E16" s="1"/>
      <c r="F16" s="1"/>
    </row>
    <row r="17" spans="1:7" x14ac:dyDescent="0.3">
      <c r="A17" s="1" t="s">
        <v>18</v>
      </c>
      <c r="B17" s="1"/>
      <c r="C17" s="1"/>
      <c r="D17" s="1">
        <v>45000</v>
      </c>
      <c r="E17" s="1"/>
      <c r="F17" s="1"/>
    </row>
    <row r="18" spans="1:7" ht="26.4" x14ac:dyDescent="0.3">
      <c r="A18" s="1" t="s">
        <v>19</v>
      </c>
      <c r="B18" s="4"/>
      <c r="C18" s="4"/>
      <c r="D18" s="4">
        <v>43000</v>
      </c>
      <c r="E18" s="4">
        <v>516000</v>
      </c>
      <c r="F18" s="4">
        <v>174.09</v>
      </c>
    </row>
    <row r="19" spans="1:7" ht="92.4" x14ac:dyDescent="0.3">
      <c r="A19" s="1" t="s">
        <v>20</v>
      </c>
      <c r="B19" s="4"/>
      <c r="C19" s="4"/>
      <c r="D19" s="4">
        <v>30000</v>
      </c>
      <c r="E19" s="4">
        <v>360000</v>
      </c>
      <c r="F19" s="4">
        <v>121.46</v>
      </c>
    </row>
    <row r="20" spans="1:7" ht="26.4" x14ac:dyDescent="0.3">
      <c r="A20" s="1" t="s">
        <v>21</v>
      </c>
      <c r="B20" s="4"/>
      <c r="C20" s="4"/>
      <c r="D20" s="4">
        <v>45855.55</v>
      </c>
      <c r="E20" s="4">
        <v>550266.6</v>
      </c>
      <c r="F20" s="4">
        <v>185.65</v>
      </c>
    </row>
    <row r="21" spans="1:7" x14ac:dyDescent="0.3">
      <c r="A21" s="1" t="s">
        <v>22</v>
      </c>
      <c r="B21" s="4"/>
      <c r="C21" s="4"/>
      <c r="D21" s="4"/>
      <c r="E21" s="4"/>
      <c r="F21" s="6">
        <f>SUM(F7:F20)</f>
        <v>3600</v>
      </c>
    </row>
    <row r="22" spans="1:7" s="9" customFormat="1" ht="42.6" customHeight="1" x14ac:dyDescent="0.3">
      <c r="A22" s="11" t="s">
        <v>23</v>
      </c>
      <c r="B22" s="11"/>
      <c r="C22" s="11"/>
      <c r="D22" s="11"/>
      <c r="E22" s="11"/>
      <c r="F22" s="12"/>
      <c r="G22" s="10"/>
    </row>
    <row r="23" spans="1:7" ht="26.4" x14ac:dyDescent="0.3">
      <c r="A23" s="7" t="s">
        <v>26</v>
      </c>
      <c r="B23" s="8"/>
      <c r="C23" s="8">
        <v>500000</v>
      </c>
      <c r="D23" s="8"/>
      <c r="E23" s="8">
        <v>500000</v>
      </c>
      <c r="F23" s="8">
        <v>2024.29</v>
      </c>
    </row>
    <row r="24" spans="1:7" ht="26.4" x14ac:dyDescent="0.3">
      <c r="A24" s="1" t="s">
        <v>24</v>
      </c>
      <c r="B24" s="4"/>
      <c r="C24" s="4">
        <v>180000</v>
      </c>
      <c r="D24" s="4"/>
      <c r="E24" s="4">
        <v>180000</v>
      </c>
      <c r="F24" s="4">
        <v>728.74</v>
      </c>
    </row>
    <row r="25" spans="1:7" x14ac:dyDescent="0.3">
      <c r="A25" s="13" t="s">
        <v>27</v>
      </c>
      <c r="B25" s="4"/>
      <c r="C25" s="4">
        <v>500000</v>
      </c>
      <c r="D25" s="4"/>
      <c r="E25" s="4">
        <v>500000</v>
      </c>
      <c r="F25" s="4" t="s">
        <v>25</v>
      </c>
    </row>
    <row r="26" spans="1:7" ht="46.2" customHeight="1" x14ac:dyDescent="0.3">
      <c r="A26" s="13"/>
      <c r="B26" s="4"/>
      <c r="C26" s="4">
        <v>802002</v>
      </c>
      <c r="D26" s="4"/>
      <c r="E26" s="4">
        <v>802002</v>
      </c>
      <c r="F26" s="4">
        <v>3246.97</v>
      </c>
    </row>
    <row r="27" spans="1:7" x14ac:dyDescent="0.3">
      <c r="A27" s="4" t="s">
        <v>22</v>
      </c>
      <c r="B27" s="4"/>
      <c r="C27" s="4"/>
      <c r="D27" s="4"/>
      <c r="E27" s="4"/>
      <c r="F27" s="6">
        <f>SUM(F23:F26)</f>
        <v>6000</v>
      </c>
    </row>
    <row r="28" spans="1:7" x14ac:dyDescent="0.3">
      <c r="A28" s="5"/>
      <c r="B28" s="5"/>
      <c r="C28" s="5"/>
      <c r="D28" s="5"/>
      <c r="E28" s="5"/>
      <c r="F28" s="5"/>
    </row>
  </sheetData>
  <mergeCells count="5">
    <mergeCell ref="A22:F22"/>
    <mergeCell ref="A25:A26"/>
    <mergeCell ref="A1:F1"/>
    <mergeCell ref="B2:F2"/>
    <mergeCell ref="B3:F3"/>
  </mergeCells>
  <pageMargins left="0.7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Новосельцев</dc:creator>
  <cp:lastModifiedBy>Новосельцев</cp:lastModifiedBy>
  <cp:lastPrinted>2021-11-14T07:39:12Z</cp:lastPrinted>
  <dcterms:created xsi:type="dcterms:W3CDTF">2021-10-29T09:41:26Z</dcterms:created>
  <dcterms:modified xsi:type="dcterms:W3CDTF">2022-02-20T07:08:56Z</dcterms:modified>
</cp:coreProperties>
</file>